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1760"/>
  </bookViews>
  <sheets>
    <sheet name="кроссворд" sheetId="1" r:id="rId1"/>
    <sheet name="формулы" sheetId="2" state="hidden" r:id="rId2"/>
    <sheet name="результат" sheetId="3" r:id="rId3"/>
  </sheets>
  <calcPr calcId="124519"/>
</workbook>
</file>

<file path=xl/calcChain.xml><?xml version="1.0" encoding="utf-8"?>
<calcChain xmlns="http://schemas.openxmlformats.org/spreadsheetml/2006/main">
  <c r="B10" i="2"/>
  <c r="C10" s="1"/>
  <c r="B11"/>
  <c r="C11" s="1"/>
  <c r="B9"/>
  <c r="C9" s="1"/>
  <c r="B8"/>
  <c r="C8" s="1"/>
  <c r="B7"/>
  <c r="C7" s="1"/>
  <c r="B6"/>
  <c r="C6" s="1"/>
  <c r="B5"/>
  <c r="C5" s="1"/>
  <c r="B4"/>
  <c r="B3"/>
  <c r="C3" s="1"/>
  <c r="B2"/>
  <c r="C2" s="1"/>
  <c r="B1"/>
  <c r="C1" s="1"/>
  <c r="C4"/>
  <c r="C12" l="1"/>
  <c r="I17" i="3" s="1"/>
</calcChain>
</file>

<file path=xl/comments1.xml><?xml version="1.0" encoding="utf-8"?>
<comments xmlns="http://schemas.openxmlformats.org/spreadsheetml/2006/main">
  <authors>
    <author>1</author>
  </authors>
  <commentList>
    <comment ref="G1" authorId="0">
      <text>
        <r>
          <rPr>
            <b/>
            <sz val="26"/>
            <color indexed="81"/>
            <rFont val="Tahoma"/>
            <family val="2"/>
            <charset val="204"/>
          </rPr>
          <t>Вид каши</t>
        </r>
      </text>
    </comment>
    <comment ref="K2" authorId="0">
      <text>
        <r>
          <rPr>
            <b/>
            <sz val="26"/>
            <color indexed="81"/>
            <rFont val="Tahoma"/>
            <family val="2"/>
            <charset val="204"/>
          </rPr>
          <t>Основной продукт для приготовления каши</t>
        </r>
      </text>
    </comment>
    <comment ref="M2" authorId="0">
      <text>
        <r>
          <rPr>
            <b/>
            <sz val="26"/>
            <color indexed="81"/>
            <rFont val="Tahoma"/>
            <family val="2"/>
            <charset val="204"/>
          </rPr>
          <t>Блюдо из крупы</t>
        </r>
      </text>
    </comment>
    <comment ref="F4" authorId="0">
      <text>
        <r>
          <rPr>
            <b/>
            <sz val="26"/>
            <color indexed="81"/>
            <rFont val="Tahoma"/>
            <family val="2"/>
            <charset val="204"/>
          </rPr>
          <t>Каша из гречки</t>
        </r>
      </text>
    </comment>
    <comment ref="O4" authorId="0">
      <text>
        <r>
          <rPr>
            <b/>
            <sz val="26"/>
            <color indexed="81"/>
            <rFont val="Tahoma"/>
            <family val="2"/>
            <charset val="204"/>
          </rPr>
          <t>Каша из манки</t>
        </r>
      </text>
    </comment>
    <comment ref="F5" authorId="0">
      <text>
        <r>
          <rPr>
            <b/>
            <sz val="26"/>
            <color indexed="81"/>
            <rFont val="Tahoma"/>
            <family val="2"/>
            <charset val="204"/>
          </rPr>
          <t>вид каши</t>
        </r>
      </text>
    </comment>
    <comment ref="L7" authorId="0">
      <text>
        <r>
          <rPr>
            <b/>
            <sz val="26"/>
            <color indexed="81"/>
            <rFont val="Tahoma"/>
            <family val="2"/>
            <charset val="204"/>
          </rPr>
          <t>Каша из риса</t>
        </r>
      </text>
    </comment>
    <comment ref="A8" authorId="0">
      <text>
        <r>
          <rPr>
            <b/>
            <sz val="26"/>
            <color indexed="81"/>
            <rFont val="Tahoma"/>
            <family val="2"/>
            <charset val="204"/>
          </rPr>
          <t>Каша с добавлением молока</t>
        </r>
      </text>
    </comment>
    <comment ref="K8" authorId="0">
      <text>
        <r>
          <rPr>
            <b/>
            <sz val="26"/>
            <color indexed="81"/>
            <rFont val="Tahoma"/>
            <family val="2"/>
            <charset val="204"/>
          </rPr>
          <t>Вид каши</t>
        </r>
      </text>
    </comment>
    <comment ref="B9" authorId="0">
      <text>
        <r>
          <rPr>
            <b/>
            <sz val="26"/>
            <color indexed="81"/>
            <rFont val="Tahoma"/>
            <family val="2"/>
            <charset val="204"/>
          </rPr>
          <t>Блюдо, приготовленное из какой-либо крупы и творога</t>
        </r>
      </text>
    </comment>
    <comment ref="K11" authorId="0">
      <text>
        <r>
          <rPr>
            <b/>
            <sz val="26"/>
            <color indexed="81"/>
            <rFont val="Tahoma"/>
            <family val="2"/>
            <charset val="204"/>
          </rPr>
          <t>Каша из геркулеса</t>
        </r>
      </text>
    </comment>
  </commentList>
</comments>
</file>

<file path=xl/sharedStrings.xml><?xml version="1.0" encoding="utf-8"?>
<sst xmlns="http://schemas.openxmlformats.org/spreadsheetml/2006/main" count="13" uniqueCount="13">
  <si>
    <t>РЕЗУЛЬТАТ</t>
  </si>
  <si>
    <t>КРОССВОРД</t>
  </si>
  <si>
    <t>рисовая</t>
  </si>
  <si>
    <t>манная</t>
  </si>
  <si>
    <t>овсяная</t>
  </si>
  <si>
    <t>жидкая</t>
  </si>
  <si>
    <t>рассыпчатая</t>
  </si>
  <si>
    <t>вызкая</t>
  </si>
  <si>
    <t>каша</t>
  </si>
  <si>
    <t>крупа</t>
  </si>
  <si>
    <t>гречневая</t>
  </si>
  <si>
    <t>молочная</t>
  </si>
  <si>
    <t>крупеник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</si>
</sst>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24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u/>
      <sz val="100"/>
      <color indexed="12"/>
      <name val="Arial Cyr"/>
      <charset val="204"/>
    </font>
    <font>
      <b/>
      <i/>
      <u/>
      <sz val="24"/>
      <color indexed="12"/>
      <name val="Arial Cyr"/>
      <charset val="204"/>
    </font>
    <font>
      <b/>
      <sz val="26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4" fillId="3" borderId="0" xfId="1" applyFont="1" applyFill="1" applyAlignment="1" applyProtection="1">
      <alignment horizontal="center" vertical="center"/>
    </xf>
    <xf numFmtId="0" fontId="5" fillId="3" borderId="0" xfId="1" applyFont="1" applyFill="1" applyAlignment="1" applyProtection="1">
      <alignment horizontal="center"/>
    </xf>
    <xf numFmtId="0" fontId="1" fillId="8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257735</xdr:colOff>
      <xdr:row>0</xdr:row>
      <xdr:rowOff>33618</xdr:rowOff>
    </xdr:from>
    <xdr:to>
      <xdr:col>23</xdr:col>
      <xdr:colOff>123265</xdr:colOff>
      <xdr:row>5</xdr:row>
      <xdr:rowOff>151517</xdr:rowOff>
    </xdr:to>
    <xdr:pic>
      <xdr:nvPicPr>
        <xdr:cNvPr id="1094" name="Picture 70" descr="http://handmadefood.ru/ckeditor_assets/pictures/535/content_krupenik_gorizo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735" y="33618"/>
          <a:ext cx="2532530" cy="1686723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145678</xdr:colOff>
      <xdr:row>5</xdr:row>
      <xdr:rowOff>302556</xdr:rowOff>
    </xdr:from>
    <xdr:to>
      <xdr:col>23</xdr:col>
      <xdr:colOff>159521</xdr:colOff>
      <xdr:row>16</xdr:row>
      <xdr:rowOff>77535</xdr:rowOff>
    </xdr:to>
    <xdr:pic>
      <xdr:nvPicPr>
        <xdr:cNvPr id="1095" name="Picture 71" descr="http://zernoru.com/imgs/board/13/123113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6540405" y="2715653"/>
          <a:ext cx="3226390" cy="153784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112059</xdr:colOff>
      <xdr:row>12</xdr:row>
      <xdr:rowOff>1</xdr:rowOff>
    </xdr:from>
    <xdr:to>
      <xdr:col>7</xdr:col>
      <xdr:colOff>134521</xdr:colOff>
      <xdr:row>17</xdr:row>
      <xdr:rowOff>299197</xdr:rowOff>
    </xdr:to>
    <xdr:pic>
      <xdr:nvPicPr>
        <xdr:cNvPr id="1096" name="Picture 72" descr="https://www.foodhere.ru/wp-content/uploads/2016/01/muJc90UfCL4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059" y="3765177"/>
          <a:ext cx="2689462" cy="186802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168089</xdr:colOff>
      <xdr:row>0</xdr:row>
      <xdr:rowOff>195338</xdr:rowOff>
    </xdr:from>
    <xdr:to>
      <xdr:col>32</xdr:col>
      <xdr:colOff>313765</xdr:colOff>
      <xdr:row>6</xdr:row>
      <xdr:rowOff>86846</xdr:rowOff>
    </xdr:to>
    <xdr:pic>
      <xdr:nvPicPr>
        <xdr:cNvPr id="1097" name="Picture 73" descr="http://www.gurmania.ru/files/article/40268/main-image/3009_20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12089" y="195338"/>
          <a:ext cx="3193676" cy="17740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64617</xdr:colOff>
      <xdr:row>0</xdr:row>
      <xdr:rowOff>179294</xdr:rowOff>
    </xdr:from>
    <xdr:to>
      <xdr:col>4</xdr:col>
      <xdr:colOff>313763</xdr:colOff>
      <xdr:row>4</xdr:row>
      <xdr:rowOff>97491</xdr:rowOff>
    </xdr:to>
    <xdr:pic>
      <xdr:nvPicPr>
        <xdr:cNvPr id="1098" name="Picture 74" descr="http://www.syl.ru/misc/i/ai/208426/950631.jp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4617" y="179294"/>
          <a:ext cx="1773146" cy="1173256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100854</xdr:colOff>
      <xdr:row>7</xdr:row>
      <xdr:rowOff>60103</xdr:rowOff>
    </xdr:from>
    <xdr:to>
      <xdr:col>33</xdr:col>
      <xdr:colOff>164726</xdr:colOff>
      <xdr:row>15</xdr:row>
      <xdr:rowOff>299754</xdr:rowOff>
    </xdr:to>
    <xdr:pic>
      <xdr:nvPicPr>
        <xdr:cNvPr id="1099" name="Picture 75" descr="http://chambacu.org/sites/default/files/recipe/443/pshennajakashastikvoj-143983838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244854" y="2256456"/>
          <a:ext cx="3492872" cy="274976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19050</xdr:rowOff>
    </xdr:from>
    <xdr:to>
      <xdr:col>13</xdr:col>
      <xdr:colOff>9525</xdr:colOff>
      <xdr:row>15</xdr:row>
      <xdr:rowOff>66675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3295650" y="504825"/>
          <a:ext cx="4638675" cy="19907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25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Ваш результат</a:t>
          </a:r>
        </a:p>
      </xdr:txBody>
    </xdr:sp>
    <xdr:clientData/>
  </xdr:twoCellAnchor>
  <xdr:twoCellAnchor>
    <xdr:from>
      <xdr:col>3</xdr:col>
      <xdr:colOff>523875</xdr:colOff>
      <xdr:row>30</xdr:row>
      <xdr:rowOff>85725</xdr:rowOff>
    </xdr:from>
    <xdr:to>
      <xdr:col>14</xdr:col>
      <xdr:colOff>333375</xdr:colOff>
      <xdr:row>37</xdr:row>
      <xdr:rowOff>9525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2352675" y="4943475"/>
          <a:ext cx="651510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правильных ответов</a:t>
          </a:r>
        </a:p>
      </xdr:txBody>
    </xdr:sp>
    <xdr:clientData/>
  </xdr:twoCellAnchor>
  <xdr:twoCellAnchor>
    <xdr:from>
      <xdr:col>5</xdr:col>
      <xdr:colOff>247650</xdr:colOff>
      <xdr:row>3</xdr:row>
      <xdr:rowOff>19050</xdr:rowOff>
    </xdr:from>
    <xdr:to>
      <xdr:col>13</xdr:col>
      <xdr:colOff>9525</xdr:colOff>
      <xdr:row>15</xdr:row>
      <xdr:rowOff>66675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295650" y="504825"/>
          <a:ext cx="4638675" cy="19907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25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Ваш результат</a:t>
          </a:r>
        </a:p>
      </xdr:txBody>
    </xdr:sp>
    <xdr:clientData/>
  </xdr:twoCellAnchor>
  <xdr:twoCellAnchor>
    <xdr:from>
      <xdr:col>3</xdr:col>
      <xdr:colOff>523875</xdr:colOff>
      <xdr:row>30</xdr:row>
      <xdr:rowOff>85725</xdr:rowOff>
    </xdr:from>
    <xdr:to>
      <xdr:col>14</xdr:col>
      <xdr:colOff>333375</xdr:colOff>
      <xdr:row>37</xdr:row>
      <xdr:rowOff>9525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352675" y="4943475"/>
          <a:ext cx="651510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правильных ответов</a:t>
          </a:r>
        </a:p>
      </xdr:txBody>
    </xdr:sp>
    <xdr:clientData/>
  </xdr:twoCellAnchor>
  <xdr:twoCellAnchor>
    <xdr:from>
      <xdr:col>5</xdr:col>
      <xdr:colOff>247650</xdr:colOff>
      <xdr:row>3</xdr:row>
      <xdr:rowOff>19050</xdr:rowOff>
    </xdr:from>
    <xdr:to>
      <xdr:col>13</xdr:col>
      <xdr:colOff>9525</xdr:colOff>
      <xdr:row>15</xdr:row>
      <xdr:rowOff>66675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3295650" y="504825"/>
          <a:ext cx="4638675" cy="19907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25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Ваш результат</a:t>
          </a:r>
        </a:p>
      </xdr:txBody>
    </xdr:sp>
    <xdr:clientData/>
  </xdr:twoCellAnchor>
  <xdr:twoCellAnchor>
    <xdr:from>
      <xdr:col>3</xdr:col>
      <xdr:colOff>523875</xdr:colOff>
      <xdr:row>30</xdr:row>
      <xdr:rowOff>85725</xdr:rowOff>
    </xdr:from>
    <xdr:to>
      <xdr:col>14</xdr:col>
      <xdr:colOff>333375</xdr:colOff>
      <xdr:row>37</xdr:row>
      <xdr:rowOff>9525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2352675" y="4943475"/>
          <a:ext cx="651510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правильных ответов</a:t>
          </a:r>
        </a:p>
      </xdr:txBody>
    </xdr:sp>
    <xdr:clientData/>
  </xdr:twoCellAnchor>
  <xdr:twoCellAnchor>
    <xdr:from>
      <xdr:col>5</xdr:col>
      <xdr:colOff>247650</xdr:colOff>
      <xdr:row>3</xdr:row>
      <xdr:rowOff>19050</xdr:rowOff>
    </xdr:from>
    <xdr:to>
      <xdr:col>13</xdr:col>
      <xdr:colOff>9525</xdr:colOff>
      <xdr:row>15</xdr:row>
      <xdr:rowOff>66675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3295650" y="504825"/>
          <a:ext cx="4638675" cy="19907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25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Ваш результат</a:t>
          </a:r>
        </a:p>
      </xdr:txBody>
    </xdr:sp>
    <xdr:clientData/>
  </xdr:twoCellAnchor>
  <xdr:twoCellAnchor>
    <xdr:from>
      <xdr:col>3</xdr:col>
      <xdr:colOff>523875</xdr:colOff>
      <xdr:row>30</xdr:row>
      <xdr:rowOff>85725</xdr:rowOff>
    </xdr:from>
    <xdr:to>
      <xdr:col>14</xdr:col>
      <xdr:colOff>333375</xdr:colOff>
      <xdr:row>37</xdr:row>
      <xdr:rowOff>9525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2352675" y="4943475"/>
          <a:ext cx="651510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правильных ответов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="85" zoomScaleNormal="85" workbookViewId="0">
      <selection activeCell="AI8" sqref="AI8"/>
    </sheetView>
  </sheetViews>
  <sheetFormatPr defaultColWidth="5.7109375" defaultRowHeight="24.95" customHeight="1"/>
  <cols>
    <col min="1" max="16384" width="5.7109375" style="1"/>
  </cols>
  <sheetData>
    <row r="1" spans="1:30" ht="24.95" customHeight="1">
      <c r="G1" s="16"/>
      <c r="R1"/>
    </row>
    <row r="2" spans="1:30" ht="24.95" customHeight="1">
      <c r="G2" s="16"/>
      <c r="K2" s="20"/>
      <c r="M2" s="21"/>
      <c r="AA2"/>
    </row>
    <row r="3" spans="1:30" ht="24.95" customHeight="1">
      <c r="G3" s="16"/>
      <c r="K3" s="20"/>
      <c r="M3" s="21"/>
    </row>
    <row r="4" spans="1:30" ht="24.95" customHeight="1">
      <c r="F4" s="13"/>
      <c r="G4" s="17"/>
      <c r="K4" s="20"/>
      <c r="M4" s="21"/>
      <c r="O4" s="23"/>
    </row>
    <row r="5" spans="1:30" ht="24.95" customHeight="1">
      <c r="F5" s="5"/>
      <c r="G5" s="5"/>
      <c r="H5" s="5"/>
      <c r="I5" s="5"/>
      <c r="J5" s="7"/>
      <c r="K5" s="20"/>
      <c r="L5" s="19"/>
      <c r="M5" s="21"/>
      <c r="N5" s="19"/>
      <c r="O5" s="23"/>
      <c r="P5" s="8"/>
    </row>
    <row r="6" spans="1:30" ht="24.95" customHeight="1">
      <c r="F6" s="15"/>
      <c r="G6" s="18"/>
      <c r="K6" s="20"/>
      <c r="O6" s="23"/>
    </row>
    <row r="7" spans="1:30" ht="24.95" customHeight="1">
      <c r="F7" s="14"/>
      <c r="L7" s="6"/>
      <c r="O7" s="24"/>
      <c r="S7"/>
    </row>
    <row r="8" spans="1:30" ht="24.95" customHeight="1">
      <c r="A8" s="4"/>
      <c r="B8" s="29"/>
      <c r="C8" s="29"/>
      <c r="D8" s="29"/>
      <c r="E8" s="32"/>
      <c r="F8" s="33"/>
      <c r="G8" s="34"/>
      <c r="H8" s="29"/>
      <c r="K8" s="26"/>
      <c r="L8" s="6"/>
      <c r="M8" s="28"/>
      <c r="N8" s="27"/>
      <c r="O8" s="27"/>
      <c r="P8" s="27"/>
    </row>
    <row r="9" spans="1:30" ht="24.95" customHeight="1">
      <c r="B9" s="9"/>
      <c r="C9" s="9"/>
      <c r="D9" s="9"/>
      <c r="E9" s="9"/>
      <c r="F9" s="9"/>
      <c r="G9" s="9"/>
      <c r="H9" s="9"/>
      <c r="I9" s="9"/>
      <c r="L9" s="6"/>
      <c r="O9" s="25"/>
      <c r="AD9"/>
    </row>
    <row r="10" spans="1:30" ht="24.95" customHeight="1">
      <c r="F10" s="35"/>
      <c r="L10" s="30"/>
    </row>
    <row r="11" spans="1:30" ht="24.95" customHeight="1">
      <c r="F11" s="14"/>
      <c r="K11" s="22"/>
      <c r="L11" s="6"/>
      <c r="M11" s="22"/>
      <c r="N11" s="22"/>
      <c r="O11" s="22"/>
      <c r="P11" s="22"/>
      <c r="Q11" s="22"/>
    </row>
    <row r="12" spans="1:30" ht="24.95" customHeight="1">
      <c r="F12" s="14"/>
      <c r="L12" s="31"/>
      <c r="U12"/>
    </row>
    <row r="13" spans="1:30" ht="24.95" customHeight="1">
      <c r="L13" s="6"/>
    </row>
    <row r="14" spans="1:30" ht="24.95" customHeight="1">
      <c r="C14"/>
    </row>
    <row r="15" spans="1:30" ht="24.95" customHeight="1">
      <c r="M15" s="10" t="s">
        <v>0</v>
      </c>
      <c r="N15" s="10"/>
      <c r="O15" s="10"/>
      <c r="P15" s="10"/>
      <c r="Q15" s="10"/>
      <c r="R15" s="10"/>
      <c r="S15" s="10"/>
      <c r="T15" s="10"/>
      <c r="U15" s="10"/>
    </row>
  </sheetData>
  <mergeCells count="1">
    <mergeCell ref="M15:U15"/>
  </mergeCells>
  <phoneticPr fontId="2" type="noConversion"/>
  <hyperlinks>
    <hyperlink ref="M15:U15" location="результат!A1" display="РЕЗУЛЬТАТ"/>
  </hyperlink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G7" sqref="G7"/>
    </sheetView>
  </sheetViews>
  <sheetFormatPr defaultRowHeight="12.75"/>
  <sheetData>
    <row r="1" spans="1:7">
      <c r="A1" t="s">
        <v>2</v>
      </c>
      <c r="B1" s="3" t="str">
        <f>CONCATENATE(кроссворд!L7,кроссворд!L8,кроссворд!L9,кроссворд!L10,кроссворд!L11,кроссворд!L12,кроссворд!L13)</f>
        <v/>
      </c>
      <c r="C1" s="3">
        <f>IF(A1=B1,1,0)</f>
        <v>0</v>
      </c>
      <c r="D1" s="3"/>
      <c r="E1" s="3"/>
      <c r="F1" s="3"/>
      <c r="G1" s="3"/>
    </row>
    <row r="2" spans="1:7">
      <c r="A2" t="s">
        <v>3</v>
      </c>
      <c r="B2" s="3" t="str">
        <f>CONCATENATE(кроссворд!O4,кроссворд!O5,кроссворд!O6,кроссворд!O7,кроссворд!O8,кроссворд!O9)</f>
        <v/>
      </c>
      <c r="C2" s="3">
        <f t="shared" ref="C2:C11" si="0">IF(A2=B2,1,0)</f>
        <v>0</v>
      </c>
      <c r="D2" s="3"/>
      <c r="E2" s="3"/>
      <c r="F2" s="3"/>
      <c r="G2" s="3"/>
    </row>
    <row r="3" spans="1:7">
      <c r="A3" t="s">
        <v>4</v>
      </c>
      <c r="B3" s="3" t="str">
        <f>CONCATENATE(кроссворд!K11,кроссворд!L11,кроссворд!M11,кроссворд!N11,кроссворд!O11,кроссворд!P11,кроссворд!Q11)</f>
        <v/>
      </c>
      <c r="C3" s="3">
        <f t="shared" si="0"/>
        <v>0</v>
      </c>
      <c r="D3" s="3"/>
      <c r="E3" s="3"/>
      <c r="F3" s="3"/>
      <c r="G3" s="3"/>
    </row>
    <row r="4" spans="1:7">
      <c r="A4" t="s">
        <v>5</v>
      </c>
      <c r="B4" s="3" t="str">
        <f>CONCATENATE(кроссворд!K8,кроссворд!L8,кроссворд!M8,кроссворд!N8,кроссворд!O8,кроссворд!P8)</f>
        <v/>
      </c>
      <c r="C4" s="3">
        <f t="shared" si="0"/>
        <v>0</v>
      </c>
      <c r="D4" s="3"/>
      <c r="E4" s="3"/>
      <c r="F4" s="3"/>
      <c r="G4" s="3"/>
    </row>
    <row r="5" spans="1:7">
      <c r="A5" t="s">
        <v>6</v>
      </c>
      <c r="B5" s="3" t="str">
        <f>CONCATENATE(кроссворд!F5,кроссворд!G5,кроссворд!H5,кроссворд!I5,кроссворд!J5,кроссворд!K5,кроссворд!L5,кроссворд!M5,кроссворд!N5,кроссворд!O5,кроссворд!P5)</f>
        <v/>
      </c>
      <c r="C5" s="3">
        <f t="shared" si="0"/>
        <v>0</v>
      </c>
      <c r="D5" s="3"/>
      <c r="E5" s="3"/>
      <c r="F5" s="3"/>
      <c r="G5" s="3"/>
    </row>
    <row r="6" spans="1:7">
      <c r="A6" t="s">
        <v>7</v>
      </c>
      <c r="B6" s="3" t="str">
        <f>CONCATENATE(кроссворд!G1,кроссворд!G2,кроссворд!G3,кроссворд!G4,кроссворд!G5,кроссворд!G6)</f>
        <v/>
      </c>
      <c r="C6" s="3">
        <f t="shared" si="0"/>
        <v>0</v>
      </c>
      <c r="D6" s="3"/>
      <c r="E6" s="3"/>
      <c r="F6" s="3"/>
      <c r="G6" s="3"/>
    </row>
    <row r="7" spans="1:7">
      <c r="A7" t="s">
        <v>8</v>
      </c>
      <c r="B7" s="3" t="str">
        <f>CONCATENATE(кроссворд!M2,кроссворд!M3,кроссворд!M4,кроссворд!M5)</f>
        <v/>
      </c>
      <c r="C7" s="3">
        <f t="shared" si="0"/>
        <v>0</v>
      </c>
      <c r="D7" s="3"/>
      <c r="E7" s="3"/>
      <c r="F7" s="3"/>
      <c r="G7" s="3"/>
    </row>
    <row r="8" spans="1:7">
      <c r="A8" t="s">
        <v>9</v>
      </c>
      <c r="B8" s="3" t="str">
        <f>CONCATENATE(кроссворд!K2,кроссворд!K3,кроссворд!K4,кроссворд!K5,кроссворд!K6)</f>
        <v/>
      </c>
      <c r="C8" s="3">
        <f t="shared" si="0"/>
        <v>0</v>
      </c>
      <c r="D8" s="3"/>
      <c r="E8" s="3"/>
      <c r="F8" s="3"/>
      <c r="G8" s="3"/>
    </row>
    <row r="9" spans="1:7">
      <c r="A9" t="s">
        <v>10</v>
      </c>
      <c r="B9" s="3" t="str">
        <f>CONCATENATE(кроссворд!F4,кроссворд!F5,кроссворд!F6,кроссворд!F7,кроссворд!F8,кроссворд!F9,кроссворд!F10,кроссворд!F11,кроссворд!F12)</f>
        <v/>
      </c>
      <c r="C9" s="3">
        <f t="shared" si="0"/>
        <v>0</v>
      </c>
      <c r="D9" s="3"/>
      <c r="E9" s="3"/>
      <c r="F9" s="3"/>
      <c r="G9" s="3"/>
    </row>
    <row r="10" spans="1:7">
      <c r="A10" t="s">
        <v>12</v>
      </c>
      <c r="B10" s="3" t="str">
        <f>CONCATENATE(кроссворд!B9,кроссворд!C9,кроссворд!D9,кроссворд!E9,кроссворд!F9,кроссворд!G9,кроссворд!H9,кроссворд!I9)</f>
        <v/>
      </c>
      <c r="C10" s="3">
        <f t="shared" si="0"/>
        <v>0</v>
      </c>
      <c r="D10" s="3"/>
      <c r="E10" s="3"/>
      <c r="F10" s="3"/>
      <c r="G10" s="3"/>
    </row>
    <row r="11" spans="1:7">
      <c r="A11" t="s">
        <v>11</v>
      </c>
      <c r="B11" s="3" t="str">
        <f>CONCATENATE(кроссворд!A8,кроссворд!B8,кроссворд!C8,кроссворд!D8,кроссворд!E8,кроссворд!F8,кроссворд!G8,кроссворд!H8)</f>
        <v/>
      </c>
      <c r="C11" s="3">
        <f t="shared" si="0"/>
        <v>0</v>
      </c>
      <c r="D11" s="3"/>
      <c r="E11" s="3"/>
      <c r="F11" s="3"/>
      <c r="G11" s="3"/>
    </row>
    <row r="12" spans="1:7">
      <c r="A12" s="3"/>
      <c r="B12" s="3"/>
      <c r="C12" s="3">
        <f>SUM(C1:C11)</f>
        <v>0</v>
      </c>
      <c r="D12" s="3"/>
      <c r="E12" s="3"/>
      <c r="F12" s="3"/>
      <c r="G12" s="3"/>
    </row>
    <row r="13" spans="1:7">
      <c r="A13" s="3"/>
      <c r="B13" s="3"/>
      <c r="C13" s="3"/>
      <c r="D13" s="3"/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I17:R28"/>
  <sheetViews>
    <sheetView zoomScale="55" zoomScaleNormal="55" workbookViewId="0"/>
  </sheetViews>
  <sheetFormatPr defaultRowHeight="12.75"/>
  <cols>
    <col min="1" max="16384" width="9.140625" style="2"/>
  </cols>
  <sheetData>
    <row r="17" spans="9:18">
      <c r="I17" s="11" t="str">
        <f>CONCATENATE(формулы!C12)</f>
        <v>0</v>
      </c>
      <c r="J17" s="11"/>
      <c r="K17" s="11"/>
    </row>
    <row r="18" spans="9:18">
      <c r="I18" s="11"/>
      <c r="J18" s="11"/>
      <c r="K18" s="11"/>
    </row>
    <row r="19" spans="9:18">
      <c r="I19" s="11"/>
      <c r="J19" s="11"/>
      <c r="K19" s="11"/>
    </row>
    <row r="20" spans="9:18">
      <c r="I20" s="11"/>
      <c r="J20" s="11"/>
      <c r="K20" s="11"/>
    </row>
    <row r="21" spans="9:18">
      <c r="I21" s="11"/>
      <c r="J21" s="11"/>
      <c r="K21" s="11"/>
    </row>
    <row r="22" spans="9:18">
      <c r="I22" s="11"/>
      <c r="J22" s="11"/>
      <c r="K22" s="11"/>
    </row>
    <row r="23" spans="9:18">
      <c r="I23" s="11"/>
      <c r="J23" s="11"/>
      <c r="K23" s="11"/>
      <c r="N23" s="12" t="s">
        <v>1</v>
      </c>
      <c r="O23" s="12"/>
      <c r="P23" s="12"/>
      <c r="Q23" s="12"/>
      <c r="R23" s="12"/>
    </row>
    <row r="24" spans="9:18">
      <c r="I24" s="11"/>
      <c r="J24" s="11"/>
      <c r="K24" s="11"/>
      <c r="N24" s="12"/>
      <c r="O24" s="12"/>
      <c r="P24" s="12"/>
      <c r="Q24" s="12"/>
      <c r="R24" s="12"/>
    </row>
    <row r="25" spans="9:18">
      <c r="I25" s="11"/>
      <c r="J25" s="11"/>
      <c r="K25" s="11"/>
    </row>
    <row r="26" spans="9:18">
      <c r="I26" s="11"/>
      <c r="J26" s="11"/>
      <c r="K26" s="11"/>
    </row>
    <row r="27" spans="9:18">
      <c r="I27" s="11"/>
      <c r="J27" s="11"/>
      <c r="K27" s="11"/>
    </row>
    <row r="28" spans="9:18">
      <c r="I28" s="11"/>
      <c r="J28" s="11"/>
      <c r="K28" s="11"/>
    </row>
  </sheetData>
  <mergeCells count="2">
    <mergeCell ref="I17:K28"/>
    <mergeCell ref="N23:R24"/>
  </mergeCells>
  <phoneticPr fontId="2" type="noConversion"/>
  <hyperlinks>
    <hyperlink ref="N23:R24" location="кроссворд!A1" display="КРОССВОРД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формулы</vt:lpstr>
      <vt:lpstr>результат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dcterms:created xsi:type="dcterms:W3CDTF">2010-09-02T12:19:43Z</dcterms:created>
  <dcterms:modified xsi:type="dcterms:W3CDTF">2017-01-16T14:51:49Z</dcterms:modified>
</cp:coreProperties>
</file>