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9465" activeTab="0"/>
  </bookViews>
  <sheets>
    <sheet name="кроссворд" sheetId="1" r:id="rId1"/>
    <sheet name="результат" sheetId="2" r:id="rId2"/>
    <sheet name="формулы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4" authorId="0">
      <text>
        <r>
          <rPr>
            <b/>
            <sz val="20"/>
            <rFont val="Tahoma"/>
            <family val="2"/>
          </rPr>
          <t>Лекарственное средство для внутреннего употребления</t>
        </r>
      </text>
    </comment>
    <comment ref="B7" authorId="0">
      <text>
        <r>
          <rPr>
            <b/>
            <sz val="20"/>
            <rFont val="Tahoma"/>
            <family val="2"/>
          </rPr>
          <t>Перевязочное средство</t>
        </r>
      </text>
    </comment>
    <comment ref="D7" authorId="0">
      <text>
        <r>
          <rPr>
            <b/>
            <sz val="20"/>
            <rFont val="Tahoma"/>
            <family val="2"/>
          </rPr>
          <t>Дезинфицирующее средство</t>
        </r>
      </text>
    </comment>
    <comment ref="F3" authorId="0">
      <text>
        <r>
          <rPr>
            <b/>
            <sz val="20"/>
            <rFont val="Tahoma"/>
            <family val="2"/>
          </rPr>
          <t>Прибор для измерения температуры тела</t>
        </r>
      </text>
    </comment>
    <comment ref="I6" authorId="0">
      <text>
        <r>
          <rPr>
            <b/>
            <sz val="20"/>
            <rFont val="Tahoma"/>
            <family val="2"/>
          </rPr>
          <t>Перевязочное средство</t>
        </r>
      </text>
    </comment>
    <comment ref="I9" authorId="0">
      <text>
        <r>
          <rPr>
            <b/>
            <sz val="20"/>
            <rFont val="Tahoma"/>
            <family val="2"/>
          </rPr>
          <t>Комплект лекарственных средств для оказания доврачебной помощи в быту</t>
        </r>
      </text>
    </comment>
    <comment ref="K4" authorId="0">
      <text>
        <r>
          <rPr>
            <b/>
            <sz val="20"/>
            <rFont val="Tahoma"/>
            <family val="2"/>
          </rPr>
          <t>Перевязочное средство</t>
        </r>
      </text>
    </comment>
    <comment ref="N4" authorId="0">
      <text>
        <r>
          <rPr>
            <b/>
            <sz val="20"/>
            <rFont val="Tahoma"/>
            <family val="2"/>
          </rPr>
          <t>Лекарственное средство для наружного применения</t>
        </r>
      </text>
    </comment>
  </commentList>
</comments>
</file>

<file path=xl/sharedStrings.xml><?xml version="1.0" encoding="utf-8"?>
<sst xmlns="http://schemas.openxmlformats.org/spreadsheetml/2006/main" count="11" uniqueCount="11">
  <si>
    <t xml:space="preserve"> </t>
  </si>
  <si>
    <t>результат</t>
  </si>
  <si>
    <t>таблетки</t>
  </si>
  <si>
    <t>лейкопластырь</t>
  </si>
  <si>
    <t>йод</t>
  </si>
  <si>
    <t>термометр</t>
  </si>
  <si>
    <t>вата</t>
  </si>
  <si>
    <t>аптечка</t>
  </si>
  <si>
    <t>бинт</t>
  </si>
  <si>
    <t>мазь</t>
  </si>
  <si>
    <t>кроссворд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</si>
</sst>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24"/>
      <name val="Arial Cyr"/>
      <family val="0"/>
    </font>
    <font>
      <b/>
      <sz val="20"/>
      <name val="Tahoma"/>
      <family val="2"/>
    </font>
    <font>
      <u val="single"/>
      <sz val="10"/>
      <color indexed="12"/>
      <name val="Arial Cyr"/>
      <family val="0"/>
    </font>
    <font>
      <b/>
      <i/>
      <u val="single"/>
      <sz val="24"/>
      <color indexed="12"/>
      <name val="Arial Cyr"/>
      <family val="0"/>
    </font>
    <font>
      <u val="single"/>
      <sz val="100"/>
      <color indexed="20"/>
      <name val="Arial Cyr"/>
      <family val="0"/>
    </font>
    <font>
      <b/>
      <i/>
      <u val="single"/>
      <sz val="24"/>
      <color indexed="20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4" fillId="2" borderId="0" xfId="15" applyFont="1" applyFill="1" applyAlignment="1">
      <alignment horizontal="center"/>
    </xf>
    <xf numFmtId="0" fontId="0" fillId="11" borderId="0" xfId="0" applyFill="1" applyAlignment="1">
      <alignment/>
    </xf>
    <xf numFmtId="0" fontId="5" fillId="11" borderId="0" xfId="0" applyFont="1" applyFill="1" applyAlignment="1">
      <alignment horizontal="center"/>
    </xf>
    <xf numFmtId="0" fontId="6" fillId="11" borderId="0" xfId="15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133350</xdr:rowOff>
    </xdr:from>
    <xdr:to>
      <xdr:col>5</xdr:col>
      <xdr:colOff>333375</xdr:colOff>
      <xdr:row>17</xdr:row>
      <xdr:rowOff>238125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590925"/>
          <a:ext cx="2085975" cy="1990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123825</xdr:rowOff>
    </xdr:from>
    <xdr:to>
      <xdr:col>12</xdr:col>
      <xdr:colOff>142875</xdr:colOff>
      <xdr:row>14</xdr:row>
      <xdr:rowOff>76200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2952750"/>
          <a:ext cx="26384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428625</xdr:colOff>
      <xdr:row>1</xdr:row>
      <xdr:rowOff>28575</xdr:rowOff>
    </xdr:from>
    <xdr:to>
      <xdr:col>22</xdr:col>
      <xdr:colOff>0</xdr:colOff>
      <xdr:row>11</xdr:row>
      <xdr:rowOff>200025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342900"/>
          <a:ext cx="2638425" cy="3314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161925</xdr:colOff>
      <xdr:row>12</xdr:row>
      <xdr:rowOff>38100</xdr:rowOff>
    </xdr:from>
    <xdr:to>
      <xdr:col>23</xdr:col>
      <xdr:colOff>381000</xdr:colOff>
      <xdr:row>17</xdr:row>
      <xdr:rowOff>161925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72325" y="3810000"/>
          <a:ext cx="3286125" cy="1695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85725</xdr:rowOff>
    </xdr:from>
    <xdr:to>
      <xdr:col>13</xdr:col>
      <xdr:colOff>600075</xdr:colOff>
      <xdr:row>12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847725" y="409575"/>
          <a:ext cx="8791575" cy="1562100"/>
        </a:xfrm>
        <a:prstGeom prst="rect"/>
        <a:noFill/>
      </xdr:spPr>
      <xdr:txBody>
        <a:bodyPr fromWordArt="1" wrap="none">
          <a:prstTxWarp prst="textDeflateBottom"/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Ваш результат</a:t>
          </a:r>
        </a:p>
      </xdr:txBody>
    </xdr:sp>
    <xdr:clientData/>
  </xdr:twoCellAnchor>
  <xdr:twoCellAnchor>
    <xdr:from>
      <xdr:col>1</xdr:col>
      <xdr:colOff>19050</xdr:colOff>
      <xdr:row>23</xdr:row>
      <xdr:rowOff>57150</xdr:rowOff>
    </xdr:from>
    <xdr:to>
      <xdr:col>13</xdr:col>
      <xdr:colOff>466725</xdr:colOff>
      <xdr:row>33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14375" y="3781425"/>
          <a:ext cx="8791575" cy="1562100"/>
        </a:xfrm>
        <a:prstGeom prst="rect"/>
        <a:noFill/>
      </xdr:spPr>
      <xdr:txBody>
        <a:bodyPr fromWordArt="1" wrap="none">
          <a:prstTxWarp prst="textDeflateTop"/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правильных ответов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17"/>
  <sheetViews>
    <sheetView tabSelected="1" workbookViewId="0" topLeftCell="A1">
      <selection activeCell="Z22" sqref="Z22"/>
    </sheetView>
  </sheetViews>
  <sheetFormatPr defaultColWidth="9.00390625" defaultRowHeight="24.75" customHeight="1"/>
  <cols>
    <col min="1" max="16384" width="5.75390625" style="1" customWidth="1"/>
  </cols>
  <sheetData>
    <row r="3" ht="24.75" customHeight="1">
      <c r="F3" s="9"/>
    </row>
    <row r="4" spans="2:14" ht="24.75" customHeight="1">
      <c r="B4" s="3"/>
      <c r="F4" s="9"/>
      <c r="I4" s="2"/>
      <c r="K4" s="15"/>
      <c r="N4" s="16"/>
    </row>
    <row r="5" spans="2:14" ht="24.75" customHeight="1">
      <c r="B5" s="3"/>
      <c r="F5" s="9"/>
      <c r="I5" s="2"/>
      <c r="K5" s="15"/>
      <c r="N5" s="16"/>
    </row>
    <row r="6" spans="2:14" ht="24.75" customHeight="1">
      <c r="B6" s="3"/>
      <c r="F6" s="9"/>
      <c r="I6" s="12"/>
      <c r="K6" s="15"/>
      <c r="N6" s="16"/>
    </row>
    <row r="7" spans="2:14" ht="24.75" customHeight="1">
      <c r="B7" s="4"/>
      <c r="C7" s="5"/>
      <c r="D7" s="8"/>
      <c r="E7" s="5"/>
      <c r="F7" s="9"/>
      <c r="G7" s="6"/>
      <c r="H7" s="7"/>
      <c r="I7" s="12"/>
      <c r="J7" s="6"/>
      <c r="K7" s="15"/>
      <c r="L7" s="4"/>
      <c r="M7" s="4"/>
      <c r="N7" s="16"/>
    </row>
    <row r="8" spans="2:9" ht="24.75" customHeight="1">
      <c r="B8" s="3"/>
      <c r="D8" s="8"/>
      <c r="F8" s="9"/>
      <c r="I8" s="13"/>
    </row>
    <row r="9" spans="2:15" ht="24.75" customHeight="1">
      <c r="B9" s="3"/>
      <c r="D9" s="8"/>
      <c r="F9" s="10"/>
      <c r="I9" s="14"/>
      <c r="J9" s="14"/>
      <c r="K9" s="14"/>
      <c r="L9" s="14"/>
      <c r="M9" s="14"/>
      <c r="N9" s="14"/>
      <c r="O9" s="14"/>
    </row>
    <row r="10" spans="2:13" ht="24.75" customHeight="1">
      <c r="B10" s="3"/>
      <c r="F10" s="9"/>
      <c r="G10" s="2"/>
      <c r="H10" s="2"/>
      <c r="I10" s="2"/>
      <c r="J10" s="2"/>
      <c r="K10" s="2"/>
      <c r="L10" s="2"/>
      <c r="M10" s="2"/>
    </row>
    <row r="11" spans="2:6" ht="24.75" customHeight="1">
      <c r="B11" s="3"/>
      <c r="F11" s="11"/>
    </row>
    <row r="12" ht="24.75" customHeight="1">
      <c r="T12" s="1" t="s">
        <v>0</v>
      </c>
    </row>
    <row r="17" spans="11:17" ht="24.75" customHeight="1">
      <c r="K17" s="17" t="s">
        <v>1</v>
      </c>
      <c r="L17" s="17"/>
      <c r="M17" s="17"/>
      <c r="N17" s="17"/>
      <c r="O17" s="17"/>
      <c r="P17" s="17"/>
      <c r="Q17" s="17"/>
    </row>
  </sheetData>
  <mergeCells count="1">
    <mergeCell ref="K17:Q17"/>
  </mergeCells>
  <hyperlinks>
    <hyperlink ref="K17:Q17" location="результат!A1" display="результат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G12:N20"/>
  <sheetViews>
    <sheetView workbookViewId="0" topLeftCell="A1">
      <selection activeCell="K17" sqref="K17:N18"/>
    </sheetView>
  </sheetViews>
  <sheetFormatPr defaultColWidth="9.00390625" defaultRowHeight="12.75"/>
  <cols>
    <col min="1" max="16384" width="9.125" style="18" customWidth="1"/>
  </cols>
  <sheetData>
    <row r="12" spans="7:9" ht="12.75">
      <c r="G12" s="19" t="str">
        <f>CONCATENATE(формулы!C9)</f>
        <v>0</v>
      </c>
      <c r="H12" s="19"/>
      <c r="I12" s="19"/>
    </row>
    <row r="13" spans="7:9" ht="12.75">
      <c r="G13" s="19"/>
      <c r="H13" s="19"/>
      <c r="I13" s="19"/>
    </row>
    <row r="14" spans="7:9" ht="12.75">
      <c r="G14" s="19"/>
      <c r="H14" s="19"/>
      <c r="I14" s="19"/>
    </row>
    <row r="15" spans="7:9" ht="12.75">
      <c r="G15" s="19"/>
      <c r="H15" s="19"/>
      <c r="I15" s="19"/>
    </row>
    <row r="16" spans="7:9" ht="12.75">
      <c r="G16" s="19"/>
      <c r="H16" s="19"/>
      <c r="I16" s="19"/>
    </row>
    <row r="17" spans="7:14" ht="12.75">
      <c r="G17" s="19"/>
      <c r="H17" s="19"/>
      <c r="I17" s="19"/>
      <c r="K17" s="20" t="s">
        <v>10</v>
      </c>
      <c r="L17" s="20"/>
      <c r="M17" s="20"/>
      <c r="N17" s="20"/>
    </row>
    <row r="18" spans="7:14" ht="12.75">
      <c r="G18" s="19"/>
      <c r="H18" s="19"/>
      <c r="I18" s="19"/>
      <c r="K18" s="20"/>
      <c r="L18" s="20"/>
      <c r="M18" s="20"/>
      <c r="N18" s="20"/>
    </row>
    <row r="19" spans="7:9" ht="12.75">
      <c r="G19" s="19"/>
      <c r="H19" s="19"/>
      <c r="I19" s="19"/>
    </row>
    <row r="20" spans="7:9" ht="12.75">
      <c r="G20" s="19"/>
      <c r="H20" s="19"/>
      <c r="I20" s="19"/>
    </row>
  </sheetData>
  <mergeCells count="2">
    <mergeCell ref="G12:I20"/>
    <mergeCell ref="K17:N18"/>
  </mergeCells>
  <hyperlinks>
    <hyperlink ref="K17:N18" location="кроссворд!A1" display="кроссворд"/>
  </hyperlink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C10" sqref="C10"/>
    </sheetView>
  </sheetViews>
  <sheetFormatPr defaultColWidth="9.00390625" defaultRowHeight="12.75"/>
  <sheetData>
    <row r="1" spans="1:3" ht="12.75">
      <c r="A1" t="s">
        <v>2</v>
      </c>
      <c r="B1">
        <f>CONCATENATE(кроссворд!B4,кроссворд!B5,кроссворд!B6,кроссворд!B7,кроссворд!B8,кроссворд!B9,кроссворд!B10,кроссворд!B11)</f>
      </c>
      <c r="C1">
        <f>IF(A1=B1,1,0)</f>
        <v>0</v>
      </c>
    </row>
    <row r="2" spans="1:3" ht="12.75">
      <c r="A2" t="s">
        <v>3</v>
      </c>
      <c r="B2">
        <f>CONCATENATE(кроссворд!B7,кроссворд!C7,кроссворд!D7,кроссворд!E7,кроссворд!F7,кроссворд!G7,кроссворд!H7,кроссворд!I7,кроссворд!J7,кроссворд!K7,кроссворд!L7,кроссворд!M7,кроссворд!N7)</f>
      </c>
      <c r="C2">
        <f aca="true" t="shared" si="0" ref="C2:C8">IF(A2=B2,1,0)</f>
        <v>0</v>
      </c>
    </row>
    <row r="3" spans="1:3" ht="12.75">
      <c r="A3" t="s">
        <v>4</v>
      </c>
      <c r="B3">
        <f>CONCATENATE(кроссворд!D7,кроссворд!D8,кроссворд!D9)</f>
      </c>
      <c r="C3">
        <f t="shared" si="0"/>
        <v>0</v>
      </c>
    </row>
    <row r="4" spans="1:3" ht="12.75">
      <c r="A4" t="s">
        <v>5</v>
      </c>
      <c r="B4">
        <f>CONCATENATE(кроссворд!F3,кроссворд!F4,кроссворд!F5,кроссворд!F6,кроссворд!F7,кроссворд!F8,кроссворд!F9,кроссворд!F10,кроссворд!F11)</f>
      </c>
      <c r="C4">
        <f t="shared" si="0"/>
        <v>0</v>
      </c>
    </row>
    <row r="5" spans="1:3" ht="12.75">
      <c r="A5" t="s">
        <v>6</v>
      </c>
      <c r="B5">
        <f>CONCATENATE(кроссворд!I6,кроссворд!I7,кроссворд!I8,кроссворд!I9)</f>
      </c>
      <c r="C5">
        <f t="shared" si="0"/>
        <v>0</v>
      </c>
    </row>
    <row r="6" spans="1:3" ht="12.75">
      <c r="A6" t="s">
        <v>7</v>
      </c>
      <c r="B6">
        <f>CONCATENATE(кроссворд!I9,кроссворд!J9,кроссворд!K9,кроссворд!L9,кроссворд!M9,кроссворд!N9,кроссворд!O9)</f>
      </c>
      <c r="C6">
        <f t="shared" si="0"/>
        <v>0</v>
      </c>
    </row>
    <row r="7" spans="1:3" ht="12.75">
      <c r="A7" t="s">
        <v>8</v>
      </c>
      <c r="B7">
        <f>CONCATENATE(кроссворд!K4,кроссворд!K5,кроссворд!K6,кроссворд!K7)</f>
      </c>
      <c r="C7">
        <f t="shared" si="0"/>
        <v>0</v>
      </c>
    </row>
    <row r="8" spans="1:3" ht="12.75">
      <c r="A8" t="s">
        <v>9</v>
      </c>
      <c r="B8">
        <f>CONCATENATE(кроссворд!N4,кроссворд!N5,кроссворд!N6,кроссворд!N7)</f>
      </c>
      <c r="C8">
        <f t="shared" si="0"/>
        <v>0</v>
      </c>
    </row>
    <row r="9" ht="12.75">
      <c r="C9">
        <f>SUM(C1:C8)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2009-10-30T05:55:51Z</dcterms:created>
  <dcterms:modified xsi:type="dcterms:W3CDTF">2009-10-30T08:49:02Z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