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9465" activeTab="0"/>
  </bookViews>
  <sheets>
    <sheet name="кроссворд" sheetId="1" r:id="rId1"/>
    <sheet name="формулы" sheetId="2" state="hidden" r:id="rId2"/>
    <sheet name="результат" sheetId="3" r:id="rId3"/>
  </sheets>
  <definedNames/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F5" authorId="0">
      <text>
        <r>
          <rPr>
            <b/>
            <sz val="20"/>
            <rFont val="Tahoma"/>
            <family val="2"/>
          </rPr>
          <t>Врач, занимающийся нехирургическим лечением внутренних болезней.</t>
        </r>
      </text>
    </comment>
    <comment ref="I4" authorId="0">
      <text>
        <r>
          <rPr>
            <b/>
            <sz val="20"/>
            <rFont val="Tahoma"/>
            <family val="2"/>
          </rPr>
          <t>Учреждение, которое занимается изготовлением, хранением и продажей лекарственных средств.</t>
        </r>
      </text>
    </comment>
    <comment ref="D6" authorId="0">
      <text>
        <r>
          <rPr>
            <b/>
            <sz val="20"/>
            <rFont val="Tahoma"/>
            <family val="2"/>
          </rPr>
          <t>Учреждение, работники которого оказывают медицинскую помощь, приходящим больным и на дому.</t>
        </r>
      </text>
    </comment>
    <comment ref="C7" authorId="0">
      <text>
        <r>
          <rPr>
            <b/>
            <sz val="20"/>
            <rFont val="Tahoma"/>
            <family val="2"/>
          </rPr>
          <t>Вид медицинской помощи.</t>
        </r>
      </text>
    </comment>
    <comment ref="C14" authorId="0">
      <text>
        <r>
          <rPr>
            <b/>
            <sz val="20"/>
            <rFont val="Tahoma"/>
            <family val="2"/>
          </rPr>
          <t>Специальное лечебно-профилактическое учреждение</t>
        </r>
      </text>
    </comment>
    <comment ref="K3" authorId="0">
      <text>
        <r>
          <rPr>
            <b/>
            <sz val="20"/>
            <rFont val="Tahoma"/>
            <family val="2"/>
          </rPr>
          <t>Учреждение, осуществляющее лечение больных в стационарных условиях</t>
        </r>
      </text>
    </comment>
    <comment ref="B16" authorId="0">
      <text>
        <r>
          <rPr>
            <b/>
            <sz val="20"/>
            <rFont val="Tahoma"/>
            <family val="2"/>
          </rPr>
          <t>Вид медицинской помощи</t>
        </r>
      </text>
    </comment>
  </commentList>
</comments>
</file>

<file path=xl/sharedStrings.xml><?xml version="1.0" encoding="utf-8"?>
<sst xmlns="http://schemas.openxmlformats.org/spreadsheetml/2006/main" count="9" uniqueCount="9">
  <si>
    <t>результат</t>
  </si>
  <si>
    <t>поликлиника</t>
  </si>
  <si>
    <t>диспансер</t>
  </si>
  <si>
    <t>доврачебная</t>
  </si>
  <si>
    <t>врачебная</t>
  </si>
  <si>
    <t>терапевт</t>
  </si>
  <si>
    <t>аптека</t>
  </si>
  <si>
    <t>больница</t>
  </si>
  <si>
    <t>кроссворд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</si>
</sst>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b/>
      <sz val="24"/>
      <name val="Arial Cyr"/>
      <family val="0"/>
    </font>
    <font>
      <b/>
      <sz val="20"/>
      <name val="Tahoma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i/>
      <u val="single"/>
      <sz val="24"/>
      <color indexed="20"/>
      <name val="Arial Cyr"/>
      <family val="0"/>
    </font>
    <font>
      <u val="single"/>
      <sz val="100"/>
      <color indexed="61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5" fillId="2" borderId="0" xfId="15" applyFont="1" applyFill="1" applyAlignment="1">
      <alignment horizontal="center"/>
    </xf>
    <xf numFmtId="0" fontId="0" fillId="10" borderId="0" xfId="0" applyFill="1" applyAlignment="1">
      <alignment/>
    </xf>
    <xf numFmtId="0" fontId="6" fillId="10" borderId="0" xfId="0" applyFont="1" applyFill="1" applyAlignment="1">
      <alignment horizontal="center"/>
    </xf>
    <xf numFmtId="0" fontId="5" fillId="10" borderId="0" xfId="15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295275</xdr:colOff>
      <xdr:row>1</xdr:row>
      <xdr:rowOff>28575</xdr:rowOff>
    </xdr:from>
    <xdr:to>
      <xdr:col>16</xdr:col>
      <xdr:colOff>361950</xdr:colOff>
      <xdr:row>5</xdr:row>
      <xdr:rowOff>238125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342900"/>
          <a:ext cx="2257425" cy="1466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247650</xdr:colOff>
      <xdr:row>1</xdr:row>
      <xdr:rowOff>57150</xdr:rowOff>
    </xdr:from>
    <xdr:to>
      <xdr:col>4</xdr:col>
      <xdr:colOff>266700</xdr:colOff>
      <xdr:row>4</xdr:row>
      <xdr:rowOff>266700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371475"/>
          <a:ext cx="1771650" cy="1152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142875</xdr:colOff>
      <xdr:row>7</xdr:row>
      <xdr:rowOff>114300</xdr:rowOff>
    </xdr:from>
    <xdr:to>
      <xdr:col>18</xdr:col>
      <xdr:colOff>76200</xdr:colOff>
      <xdr:row>12</xdr:row>
      <xdr:rowOff>285750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62525" y="2314575"/>
          <a:ext cx="3000375" cy="1743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17</xdr:col>
      <xdr:colOff>333375</xdr:colOff>
      <xdr:row>0</xdr:row>
      <xdr:rowOff>180975</xdr:rowOff>
    </xdr:from>
    <xdr:to>
      <xdr:col>24</xdr:col>
      <xdr:colOff>0</xdr:colOff>
      <xdr:row>6</xdr:row>
      <xdr:rowOff>123825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81925" y="180975"/>
          <a:ext cx="2743200" cy="1828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18</xdr:col>
      <xdr:colOff>171450</xdr:colOff>
      <xdr:row>9</xdr:row>
      <xdr:rowOff>276225</xdr:rowOff>
    </xdr:from>
    <xdr:to>
      <xdr:col>23</xdr:col>
      <xdr:colOff>381000</xdr:colOff>
      <xdr:row>14</xdr:row>
      <xdr:rowOff>123825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58150" y="3105150"/>
          <a:ext cx="2400300" cy="1419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1</xdr:row>
      <xdr:rowOff>9525</xdr:rowOff>
    </xdr:from>
    <xdr:to>
      <xdr:col>11</xdr:col>
      <xdr:colOff>619125</xdr:colOff>
      <xdr:row>9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1152525" y="171450"/>
          <a:ext cx="7115175" cy="1438275"/>
        </a:xfrm>
        <a:prstGeom prst="rect"/>
        <a:noFill/>
      </xdr:spPr>
      <xdr:txBody>
        <a:bodyPr fromWordArt="1" wrap="none">
          <a:prstTxWarp prst="textTriangle"/>
          <a:scene3d>
            <a:camera prst="legacyPerspectiveTopLeft"/>
            <a:lightRig rig="legacyNormal3" dir="r"/>
          </a:scene3d>
          <a:sp3d extrusionH="201600" prstMaterial="legacyMatte">
            <a:extrusionClr>
              <a:srgbClr val="0066CC"/>
            </a:extrusionClr>
          </a:sp3d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00CCFF"/>
                  </a:gs>
                  <a:gs pos="100000">
                    <a:srgbClr val="FF00FF"/>
                  </a:gs>
                </a:gsLst>
                <a:lin ang="5400000" scaled="1"/>
              </a:gradFill>
              <a:latin typeface="Times New Roman"/>
              <a:cs typeface="Times New Roman"/>
            </a:rPr>
            <a:t>Ваш результат</a:t>
          </a:r>
        </a:p>
      </xdr:txBody>
    </xdr:sp>
    <xdr:clientData/>
  </xdr:twoCellAnchor>
  <xdr:twoCellAnchor>
    <xdr:from>
      <xdr:col>0</xdr:col>
      <xdr:colOff>647700</xdr:colOff>
      <xdr:row>20</xdr:row>
      <xdr:rowOff>123825</xdr:rowOff>
    </xdr:from>
    <xdr:to>
      <xdr:col>12</xdr:col>
      <xdr:colOff>200025</xdr:colOff>
      <xdr:row>29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647700" y="3362325"/>
          <a:ext cx="7896225" cy="1438275"/>
        </a:xfrm>
        <a:prstGeom prst="rect"/>
        <a:noFill/>
      </xdr:spPr>
      <xdr:txBody>
        <a:bodyPr fromWordArt="1" wrap="none">
          <a:prstTxWarp prst="textDeflateTop"/>
          <a:scene3d>
            <a:camera prst="legacyPerspectiveTopLeft"/>
            <a:lightRig rig="legacyNormal3" dir="r"/>
          </a:scene3d>
          <a:sp3d extrusionH="201600" prstMaterial="legacyMatte">
            <a:extrusionClr>
              <a:srgbClr val="0066CC"/>
            </a:extrusionClr>
          </a:sp3d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00CCFF"/>
                  </a:gs>
                  <a:gs pos="100000">
                    <a:srgbClr val="FF00FF"/>
                  </a:gs>
                </a:gsLst>
                <a:lin ang="5400000" scaled="1"/>
              </a:gradFill>
              <a:latin typeface="Times New Roman"/>
              <a:cs typeface="Times New Roman"/>
            </a:rPr>
            <a:t>правильных ответов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R16"/>
  <sheetViews>
    <sheetView tabSelected="1" workbookViewId="0" topLeftCell="A1">
      <selection activeCell="Y22" sqref="Y22"/>
    </sheetView>
  </sheetViews>
  <sheetFormatPr defaultColWidth="9.00390625" defaultRowHeight="24.75" customHeight="1"/>
  <cols>
    <col min="1" max="16384" width="5.75390625" style="1" customWidth="1"/>
  </cols>
  <sheetData>
    <row r="3" ht="24.75" customHeight="1">
      <c r="K3" s="13"/>
    </row>
    <row r="4" spans="9:11" ht="24.75" customHeight="1">
      <c r="I4" s="5"/>
      <c r="K4" s="13"/>
    </row>
    <row r="5" spans="6:11" ht="24.75" customHeight="1">
      <c r="F5" s="2"/>
      <c r="I5" s="5"/>
      <c r="K5" s="13"/>
    </row>
    <row r="6" spans="4:11" ht="24.75" customHeight="1">
      <c r="D6" s="6"/>
      <c r="F6" s="3"/>
      <c r="I6" s="5"/>
      <c r="K6" s="13"/>
    </row>
    <row r="7" spans="3:13" ht="24.75" customHeight="1">
      <c r="C7" s="7"/>
      <c r="D7" s="8"/>
      <c r="E7" s="9"/>
      <c r="F7" s="8"/>
      <c r="G7" s="8"/>
      <c r="H7" s="7"/>
      <c r="I7" s="8"/>
      <c r="J7" s="12"/>
      <c r="K7" s="13"/>
      <c r="L7" s="9"/>
      <c r="M7" s="8"/>
    </row>
    <row r="8" spans="4:11" ht="24.75" customHeight="1">
      <c r="D8" s="6"/>
      <c r="F8" s="4"/>
      <c r="I8" s="5"/>
      <c r="K8" s="13"/>
    </row>
    <row r="9" spans="4:11" ht="24.75" customHeight="1">
      <c r="D9" s="6"/>
      <c r="F9" s="2"/>
      <c r="I9" s="5"/>
      <c r="K9" s="13"/>
    </row>
    <row r="10" spans="4:11" ht="24.75" customHeight="1">
      <c r="D10" s="6"/>
      <c r="F10" s="2"/>
      <c r="K10" s="13"/>
    </row>
    <row r="11" spans="4:6" ht="24.75" customHeight="1">
      <c r="D11" s="6"/>
      <c r="F11" s="2"/>
    </row>
    <row r="12" spans="4:6" ht="24.75" customHeight="1">
      <c r="D12" s="6"/>
      <c r="F12" s="2"/>
    </row>
    <row r="13" ht="24.75" customHeight="1">
      <c r="D13" s="11"/>
    </row>
    <row r="14" spans="3:11" ht="24.75" customHeight="1">
      <c r="C14" s="10"/>
      <c r="D14" s="10"/>
      <c r="E14" s="10"/>
      <c r="F14" s="10"/>
      <c r="G14" s="10"/>
      <c r="H14" s="10"/>
      <c r="I14" s="10"/>
      <c r="J14" s="10"/>
      <c r="K14" s="10"/>
    </row>
    <row r="15" ht="24.75" customHeight="1">
      <c r="D15" s="14"/>
    </row>
    <row r="16" spans="2:18" ht="24.75" customHeight="1">
      <c r="B16" s="15"/>
      <c r="C16" s="15"/>
      <c r="D16" s="15"/>
      <c r="E16" s="15"/>
      <c r="F16" s="15"/>
      <c r="G16" s="15"/>
      <c r="H16" s="15"/>
      <c r="I16" s="15"/>
      <c r="J16" s="15"/>
      <c r="N16" s="16" t="s">
        <v>0</v>
      </c>
      <c r="O16" s="16"/>
      <c r="P16" s="16"/>
      <c r="Q16" s="16"/>
      <c r="R16" s="16"/>
    </row>
  </sheetData>
  <mergeCells count="1">
    <mergeCell ref="N16:R16"/>
  </mergeCells>
  <hyperlinks>
    <hyperlink ref="N16:R16" location="результат!A1" display="результат"/>
  </hyperlink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1">
      <selection activeCell="C9" sqref="C9"/>
    </sheetView>
  </sheetViews>
  <sheetFormatPr defaultColWidth="9.00390625" defaultRowHeight="12.75"/>
  <sheetData>
    <row r="1" spans="1:3" ht="12.75">
      <c r="A1" t="s">
        <v>1</v>
      </c>
      <c r="B1">
        <f>CONCATENATE(кроссворд!D6,кроссворд!D7,кроссворд!D8,кроссворд!D9,кроссворд!D10,кроссворд!D11,кроссворд!D12,кроссворд!D13,кроссворд!D14,кроссворд!D15,кроссворд!D16)</f>
      </c>
      <c r="C1">
        <f>IF(A1=B1,1,0)</f>
        <v>0</v>
      </c>
    </row>
    <row r="2" spans="1:3" ht="12.75">
      <c r="A2" t="s">
        <v>2</v>
      </c>
      <c r="B2">
        <f>CONCATENATE(кроссворд!C14,кроссворд!D14,кроссворд!E14,кроссворд!F14,кроссворд!G14,кроссворд!H14,кроссворд!I14,кроссворд!J14,кроссворд!K14)</f>
      </c>
      <c r="C2">
        <f aca="true" t="shared" si="0" ref="C2:C7">IF(A2=B2,1,0)</f>
        <v>0</v>
      </c>
    </row>
    <row r="3" spans="1:3" ht="12.75">
      <c r="A3" t="s">
        <v>3</v>
      </c>
      <c r="B3">
        <f>CONCATENATE(кроссворд!C7,кроссворд!D7,кроссворд!E7,кроссворд!F7,кроссворд!G7,кроссворд!H7,кроссворд!I7,кроссворд!J7,кроссворд!K7,кроссворд!L7,кроссворд!M7)</f>
      </c>
      <c r="C3">
        <f t="shared" si="0"/>
        <v>0</v>
      </c>
    </row>
    <row r="4" spans="1:3" ht="12.75">
      <c r="A4" t="s">
        <v>4</v>
      </c>
      <c r="B4">
        <f>CONCATENATE(кроссворд!B16,кроссворд!C16,кроссворд!D16,кроссворд!E16,кроссворд!F16,кроссворд!G16,кроссворд!H16,кроссворд!I16,кроссворд!J16)</f>
      </c>
      <c r="C4">
        <f t="shared" si="0"/>
        <v>0</v>
      </c>
    </row>
    <row r="5" spans="1:3" ht="12.75">
      <c r="A5" t="s">
        <v>5</v>
      </c>
      <c r="B5">
        <f>CONCATENATE(кроссворд!F5,кроссворд!F6,кроссворд!F7,кроссворд!F8,кроссворд!F9,кроссворд!F10,кроссворд!F11,кроссворд!F12)</f>
      </c>
      <c r="C5">
        <f t="shared" si="0"/>
        <v>0</v>
      </c>
    </row>
    <row r="6" spans="1:3" ht="12.75">
      <c r="A6" t="s">
        <v>6</v>
      </c>
      <c r="B6">
        <f>CONCATENATE(кроссворд!I4,кроссворд!I5,кроссворд!I6,кроссворд!I7,кроссворд!I8,кроссворд!I9)</f>
      </c>
      <c r="C6">
        <f t="shared" si="0"/>
        <v>0</v>
      </c>
    </row>
    <row r="7" spans="1:3" ht="12.75">
      <c r="A7" t="s">
        <v>7</v>
      </c>
      <c r="B7">
        <f>CONCATENATE(кроссворд!K3,кроссворд!K4,кроссворд!K5,кроссворд!K6,кроссворд!K7,кроссворд!K8,кроссворд!K9,кроссворд!K10)</f>
      </c>
      <c r="C7">
        <f t="shared" si="0"/>
        <v>0</v>
      </c>
    </row>
    <row r="8" ht="12.75">
      <c r="C8">
        <f>SUM(C1:C7)</f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3:M20"/>
  <sheetViews>
    <sheetView workbookViewId="0" topLeftCell="A1">
      <selection activeCell="K18" sqref="K18:M19"/>
    </sheetView>
  </sheetViews>
  <sheetFormatPr defaultColWidth="9.00390625" defaultRowHeight="12.75"/>
  <cols>
    <col min="1" max="16384" width="9.125" style="17" customWidth="1"/>
  </cols>
  <sheetData>
    <row r="13" spans="6:8" ht="12.75">
      <c r="F13" s="18" t="str">
        <f>CONCATENATE(формулы!C8)</f>
        <v>0</v>
      </c>
      <c r="G13" s="18"/>
      <c r="H13" s="18"/>
    </row>
    <row r="14" spans="6:8" ht="12.75">
      <c r="F14" s="18"/>
      <c r="G14" s="18"/>
      <c r="H14" s="18"/>
    </row>
    <row r="15" spans="6:8" ht="12.75">
      <c r="F15" s="18"/>
      <c r="G15" s="18"/>
      <c r="H15" s="18"/>
    </row>
    <row r="16" spans="6:8" ht="12.75">
      <c r="F16" s="18"/>
      <c r="G16" s="18"/>
      <c r="H16" s="18"/>
    </row>
    <row r="17" spans="6:8" ht="12.75">
      <c r="F17" s="18"/>
      <c r="G17" s="18"/>
      <c r="H17" s="18"/>
    </row>
    <row r="18" spans="6:13" ht="12.75">
      <c r="F18" s="18"/>
      <c r="G18" s="18"/>
      <c r="H18" s="18"/>
      <c r="K18" s="19" t="s">
        <v>8</v>
      </c>
      <c r="L18" s="19"/>
      <c r="M18" s="19"/>
    </row>
    <row r="19" spans="6:13" ht="12.75">
      <c r="F19" s="18"/>
      <c r="G19" s="18"/>
      <c r="H19" s="18"/>
      <c r="K19" s="19"/>
      <c r="L19" s="19"/>
      <c r="M19" s="19"/>
    </row>
    <row r="20" spans="6:8" ht="12.75">
      <c r="F20" s="18"/>
      <c r="G20" s="18"/>
      <c r="H20" s="18"/>
    </row>
  </sheetData>
  <mergeCells count="2">
    <mergeCell ref="F13:H20"/>
    <mergeCell ref="K18:M19"/>
  </mergeCells>
  <hyperlinks>
    <hyperlink ref="K18:M19" location="кроссворд!A1" display="кроссворд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2009-10-29T09:52:57Z</dcterms:created>
  <dcterms:modified xsi:type="dcterms:W3CDTF">2009-10-30T04:54:25Z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